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44525"/>
</workbook>
</file>

<file path=xl/sharedStrings.xml><?xml version="1.0" encoding="utf-8"?>
<sst xmlns="http://schemas.openxmlformats.org/spreadsheetml/2006/main" count="53" uniqueCount="38">
  <si>
    <t>2024年深圳市南山区粤海街道办事处福利彩票公益金项目预算支出表</t>
  </si>
  <si>
    <t>制表单位：深圳市南山区粤海街道办事处</t>
  </si>
  <si>
    <t>单位：万元</t>
  </si>
  <si>
    <t>项目类型</t>
  </si>
  <si>
    <t>序号</t>
  </si>
  <si>
    <t>项目名称</t>
  </si>
  <si>
    <t>项目周期</t>
  </si>
  <si>
    <t>2024年
资助金额（万元）</t>
  </si>
  <si>
    <t>2024年资金使用情况（万元）</t>
  </si>
  <si>
    <t>执行率</t>
  </si>
  <si>
    <t>项目内容</t>
  </si>
  <si>
    <t>实际效果</t>
  </si>
  <si>
    <t>项目联系人</t>
  </si>
  <si>
    <t>联系电话</t>
  </si>
  <si>
    <t>项目小计（5个）</t>
  </si>
  <si>
    <t>社
会
福
利
类</t>
  </si>
  <si>
    <t>高龄津贴</t>
  </si>
  <si>
    <t>2024年1月1日
2024年12月31日</t>
  </si>
  <si>
    <t>1年</t>
  </si>
  <si>
    <t>为创建“老有颐养”民生幸福标杆城市，实现养老服务精准化、智能化，推进高龄老人津贴“无感申办”，提升老年人的获得感和幸福感。</t>
  </si>
  <si>
    <t>全年发放高龄津贴8650人，100%完成项目下达的资金。</t>
  </si>
  <si>
    <t>谢女士</t>
  </si>
  <si>
    <t>0755-26415683</t>
  </si>
  <si>
    <t>幸福老人计划</t>
  </si>
  <si>
    <t>通过资助辖区各类老年社会组织开展喜闻乐见的文体活动项目，极大的丰富老年人的精神文化生活，展现老年人晚年生活风采，逐步形成全社会爱老、敬老、助老的良好社会风气。</t>
  </si>
  <si>
    <t>2024年通过资金使用，资助5家老年大学、131支老年队伍，提升辖区内老年人精神文化生活水平。</t>
  </si>
  <si>
    <t>李先生</t>
  </si>
  <si>
    <t>居家养老</t>
  </si>
  <si>
    <t>依托社区居家养老服务平台，加强养老志愿者服务队伍的建设。开创党建引领新模式，动员支部和企业，与老人形成多对一的互助模式，为辖区内南山区户籍的失能老人和特殊群体老人提供提供以解决日常基本生活困难为主要内容的社会化服务。</t>
  </si>
  <si>
    <t>2024年共计完成4个居家养老服务机构的资助，服务491人次。</t>
  </si>
  <si>
    <t>陈女士</t>
  </si>
  <si>
    <t>星光老年之家</t>
  </si>
  <si>
    <t>计划资助6家星光老人之家，有效保障服务场所的活动器材的更新或维护、水电费开支、场地修缮，以及开展残疾人服务活动、社会捐助和老年人活动等。</t>
  </si>
  <si>
    <t>2024年共资助5个星光老人之家开展各项服务老人的项目，保障服务场所的活动器材的更新或维护、水电费开支、场地修缮，以及开展残疾人服务活动、社会捐助和老年人活动等。</t>
  </si>
  <si>
    <t>社
区
服
务
类</t>
  </si>
  <si>
    <t>社区邻里节</t>
  </si>
  <si>
    <t>为深入贯彻落实习近平总书记“社区建设要与邻为善、以邻为伴”的重要指示，全面展示我区城乡社区治理成果成效，发挥党员先锋模范作用，密切党群关系、干群关系、邻里关系，提升居民对社区的认同感、归属感和荣誉感，营造良好的社区共建共治共享氛围，助力先行示范中心城区高质量发展。</t>
  </si>
  <si>
    <t>辖区内15个社区开展邻里节活动，服务人数不少于3000人。</t>
  </si>
</sst>
</file>

<file path=xl/styles.xml><?xml version="1.0" encoding="utf-8"?>
<styleSheet xmlns="http://schemas.openxmlformats.org/spreadsheetml/2006/main">
  <numFmts count="8">
    <numFmt numFmtId="176" formatCode="#,##0.0000;[Red]#,##0.0000"/>
    <numFmt numFmtId="177" formatCode="#,##0.0000"/>
    <numFmt numFmtId="178" formatCode="0.00_ "/>
    <numFmt numFmtId="42" formatCode="_ &quot;￥&quot;* #,##0_ ;_ &quot;￥&quot;* \-#,##0_ ;_ &quot;￥&quot;* &quot;-&quot;_ ;_ @_ "/>
    <numFmt numFmtId="44" formatCode="_ &quot;￥&quot;* #,##0.00_ ;_ &quot;￥&quot;* \-#,##0.00_ ;_ &quot;￥&quot;* &quot;-&quot;??_ ;_ @_ "/>
    <numFmt numFmtId="179" formatCode="0.00_);[Red]\(0.00\)"/>
    <numFmt numFmtId="43" formatCode="_ * #,##0.00_ ;_ * \-#,##0.00_ ;_ * &quot;-&quot;??_ ;_ @_ "/>
    <numFmt numFmtId="41" formatCode="_ * #,##0_ ;_ * \-#,##0_ ;_ * &quot;-&quot;_ ;_ @_ "/>
  </numFmts>
  <fonts count="34">
    <font>
      <sz val="11"/>
      <color theme="1"/>
      <name val="宋体"/>
      <charset val="134"/>
      <scheme val="minor"/>
    </font>
    <font>
      <sz val="12"/>
      <color theme="1"/>
      <name val="宋体"/>
      <charset val="134"/>
    </font>
    <font>
      <b/>
      <sz val="12"/>
      <color theme="1"/>
      <name val="宋体"/>
      <charset val="134"/>
    </font>
    <font>
      <sz val="12"/>
      <name val="宋体"/>
      <charset val="134"/>
    </font>
    <font>
      <b/>
      <sz val="36"/>
      <name val="仿宋_GB2312"/>
      <charset val="134"/>
    </font>
    <font>
      <b/>
      <sz val="20"/>
      <name val="仿宋_GB2312"/>
      <charset val="134"/>
    </font>
    <font>
      <b/>
      <sz val="21"/>
      <name val="宋体"/>
      <charset val="134"/>
      <scheme val="major"/>
    </font>
    <font>
      <b/>
      <sz val="21"/>
      <color theme="1"/>
      <name val="宋体"/>
      <charset val="134"/>
      <scheme val="major"/>
    </font>
    <font>
      <b/>
      <sz val="20"/>
      <name val="宋体"/>
      <charset val="134"/>
      <scheme val="major"/>
    </font>
    <font>
      <b/>
      <sz val="20"/>
      <color theme="1"/>
      <name val="仿宋_GB2312"/>
      <charset val="134"/>
    </font>
    <font>
      <sz val="20"/>
      <name val="仿宋_GB2312"/>
      <charset val="134"/>
    </font>
    <font>
      <sz val="20"/>
      <color theme="1"/>
      <name val="仿宋_GB2312"/>
      <charset val="134"/>
    </font>
    <font>
      <sz val="20"/>
      <color theme="1"/>
      <name val="宋体"/>
      <charset val="134"/>
      <scheme val="major"/>
    </font>
    <font>
      <b/>
      <sz val="20"/>
      <color rgb="FFFF0000"/>
      <name val="宋体"/>
      <charset val="134"/>
      <scheme val="major"/>
    </font>
    <font>
      <sz val="20"/>
      <name val="宋体"/>
      <charset val="134"/>
      <scheme val="major"/>
    </font>
    <font>
      <sz val="11"/>
      <color theme="0"/>
      <name val="宋体"/>
      <charset val="0"/>
      <scheme val="minor"/>
    </font>
    <font>
      <sz val="11"/>
      <color rgb="FF9C6500"/>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theme="3"/>
      <name val="宋体"/>
      <charset val="134"/>
      <scheme val="minor"/>
    </font>
    <font>
      <b/>
      <sz val="11"/>
      <color rgb="FF3F3F3F"/>
      <name val="宋体"/>
      <charset val="0"/>
      <scheme val="minor"/>
    </font>
    <font>
      <sz val="11"/>
      <color rgb="FFFA7D00"/>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
      <b/>
      <sz val="15"/>
      <color theme="3"/>
      <name val="宋体"/>
      <charset val="134"/>
      <scheme val="minor"/>
    </font>
    <font>
      <i/>
      <sz val="11"/>
      <color rgb="FF7F7F7F"/>
      <name val="宋体"/>
      <charset val="0"/>
      <scheme val="minor"/>
    </font>
    <font>
      <sz val="11"/>
      <color rgb="FF3F3F76"/>
      <name val="宋体"/>
      <charset val="0"/>
      <scheme val="minor"/>
    </font>
    <font>
      <u/>
      <sz val="11"/>
      <color rgb="FF0000F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rgb="FFFFEB9C"/>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4"/>
        <bgColor indexed="64"/>
      </patternFill>
    </fill>
    <fill>
      <patternFill patternType="solid">
        <fgColor theme="8"/>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F2F2F2"/>
        <bgColor indexed="64"/>
      </patternFill>
    </fill>
    <fill>
      <patternFill patternType="solid">
        <fgColor theme="8" tint="0.399975585192419"/>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6"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s>
  <cellStyleXfs count="51">
    <xf numFmtId="0" fontId="0" fillId="0" borderId="0">
      <alignment vertical="center"/>
    </xf>
    <xf numFmtId="0" fontId="15" fillId="17" borderId="0" applyNumberFormat="0" applyBorder="0" applyAlignment="0" applyProtection="0">
      <alignment vertical="center"/>
    </xf>
    <xf numFmtId="0" fontId="18" fillId="25" borderId="0" applyNumberFormat="0" applyBorder="0" applyAlignment="0" applyProtection="0">
      <alignment vertical="center"/>
    </xf>
    <xf numFmtId="0" fontId="18" fillId="31" borderId="0" applyNumberFormat="0" applyBorder="0" applyAlignment="0" applyProtection="0">
      <alignment vertical="center"/>
    </xf>
    <xf numFmtId="0" fontId="15" fillId="26" borderId="0" applyNumberFormat="0" applyBorder="0" applyAlignment="0" applyProtection="0">
      <alignment vertical="center"/>
    </xf>
    <xf numFmtId="0" fontId="3" fillId="0" borderId="0"/>
    <xf numFmtId="0" fontId="15" fillId="19" borderId="0" applyNumberFormat="0" applyBorder="0" applyAlignment="0" applyProtection="0">
      <alignment vertical="center"/>
    </xf>
    <xf numFmtId="0" fontId="18" fillId="21" borderId="0" applyNumberFormat="0" applyBorder="0" applyAlignment="0" applyProtection="0">
      <alignment vertical="center"/>
    </xf>
    <xf numFmtId="0" fontId="15" fillId="18" borderId="0" applyNumberFormat="0" applyBorder="0" applyAlignment="0" applyProtection="0">
      <alignment vertical="center"/>
    </xf>
    <xf numFmtId="0" fontId="15" fillId="24" borderId="0" applyNumberFormat="0" applyBorder="0" applyAlignment="0" applyProtection="0">
      <alignment vertical="center"/>
    </xf>
    <xf numFmtId="0" fontId="15" fillId="16" borderId="0" applyNumberFormat="0" applyBorder="0" applyAlignment="0" applyProtection="0">
      <alignment vertical="center"/>
    </xf>
    <xf numFmtId="0" fontId="18" fillId="14" borderId="0" applyNumberFormat="0" applyBorder="0" applyAlignment="0" applyProtection="0">
      <alignment vertical="center"/>
    </xf>
    <xf numFmtId="0" fontId="18" fillId="22" borderId="0" applyNumberFormat="0" applyBorder="0" applyAlignment="0" applyProtection="0">
      <alignment vertical="center"/>
    </xf>
    <xf numFmtId="0" fontId="18" fillId="27" borderId="0" applyNumberFormat="0" applyBorder="0" applyAlignment="0" applyProtection="0">
      <alignment vertical="center"/>
    </xf>
    <xf numFmtId="0" fontId="2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28" borderId="10" applyNumberFormat="0" applyAlignment="0" applyProtection="0">
      <alignment vertical="center"/>
    </xf>
    <xf numFmtId="0" fontId="29" fillId="0" borderId="5" applyNumberFormat="0" applyFill="0" applyAlignment="0" applyProtection="0">
      <alignment vertical="center"/>
    </xf>
    <xf numFmtId="0" fontId="31" fillId="29" borderId="11" applyNumberFormat="0" applyAlignment="0" applyProtection="0">
      <alignment vertical="center"/>
    </xf>
    <xf numFmtId="0" fontId="32" fillId="0" borderId="0" applyNumberFormat="0" applyFill="0" applyBorder="0" applyAlignment="0" applyProtection="0">
      <alignment vertical="center"/>
    </xf>
    <xf numFmtId="0" fontId="24" fillId="15" borderId="7" applyNumberFormat="0" applyAlignment="0" applyProtection="0">
      <alignment vertical="center"/>
    </xf>
    <xf numFmtId="0" fontId="18" fillId="30" borderId="0" applyNumberFormat="0" applyBorder="0" applyAlignment="0" applyProtection="0">
      <alignment vertical="center"/>
    </xf>
    <xf numFmtId="0" fontId="18" fillId="32" borderId="0" applyNumberFormat="0" applyBorder="0" applyAlignment="0" applyProtection="0">
      <alignment vertical="center"/>
    </xf>
    <xf numFmtId="42" fontId="0" fillId="0" borderId="0" applyFont="0" applyFill="0" applyBorder="0" applyAlignment="0" applyProtection="0">
      <alignment vertical="center"/>
    </xf>
    <xf numFmtId="0" fontId="3" fillId="0" borderId="0"/>
    <xf numFmtId="0" fontId="23" fillId="0" borderId="9" applyNumberFormat="0" applyFill="0" applyAlignment="0" applyProtection="0">
      <alignment vertical="center"/>
    </xf>
    <xf numFmtId="0" fontId="30" fillId="0" borderId="0" applyNumberFormat="0" applyFill="0" applyBorder="0" applyAlignment="0" applyProtection="0">
      <alignment vertical="center"/>
    </xf>
    <xf numFmtId="0" fontId="33" fillId="15" borderId="11" applyNumberFormat="0" applyAlignment="0" applyProtection="0">
      <alignment vertical="center"/>
    </xf>
    <xf numFmtId="0" fontId="15" fillId="23" borderId="0" applyNumberFormat="0" applyBorder="0" applyAlignment="0" applyProtection="0">
      <alignment vertical="center"/>
    </xf>
    <xf numFmtId="41" fontId="0" fillId="0" borderId="0" applyFont="0" applyFill="0" applyBorder="0" applyAlignment="0" applyProtection="0">
      <alignment vertical="center"/>
    </xf>
    <xf numFmtId="0" fontId="15" fillId="13" borderId="0" applyNumberFormat="0" applyBorder="0" applyAlignment="0" applyProtection="0">
      <alignment vertical="center"/>
    </xf>
    <xf numFmtId="0" fontId="0" fillId="12" borderId="6" applyNumberFormat="0" applyFont="0" applyAlignment="0" applyProtection="0">
      <alignment vertical="center"/>
    </xf>
    <xf numFmtId="0" fontId="22" fillId="11"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1" fillId="0" borderId="5" applyNumberFormat="0" applyFill="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8" applyNumberFormat="0" applyFill="0" applyAlignment="0" applyProtection="0">
      <alignment vertical="center"/>
    </xf>
    <xf numFmtId="0" fontId="18" fillId="10" borderId="0" applyNumberFormat="0" applyBorder="0" applyAlignment="0" applyProtection="0">
      <alignment vertical="center"/>
    </xf>
    <xf numFmtId="0" fontId="18" fillId="20" borderId="0" applyNumberFormat="0" applyBorder="0" applyAlignment="0" applyProtection="0">
      <alignment vertical="center"/>
    </xf>
    <xf numFmtId="0" fontId="15" fillId="9" borderId="0" applyNumberFormat="0" applyBorder="0" applyAlignment="0" applyProtection="0">
      <alignment vertical="center"/>
    </xf>
    <xf numFmtId="0" fontId="20" fillId="0" borderId="4" applyNumberFormat="0" applyFill="0" applyAlignment="0" applyProtection="0">
      <alignment vertical="center"/>
    </xf>
    <xf numFmtId="0" fontId="15" fillId="7" borderId="0" applyNumberFormat="0" applyBorder="0" applyAlignment="0" applyProtection="0">
      <alignment vertical="center"/>
    </xf>
    <xf numFmtId="0" fontId="19" fillId="6" borderId="0" applyNumberFormat="0" applyBorder="0" applyAlignment="0" applyProtection="0">
      <alignment vertical="center"/>
    </xf>
    <xf numFmtId="0" fontId="18" fillId="5" borderId="0" applyNumberFormat="0" applyBorder="0" applyAlignment="0" applyProtection="0">
      <alignment vertical="center"/>
    </xf>
    <xf numFmtId="0" fontId="17" fillId="0" borderId="0" applyNumberFormat="0" applyFill="0" applyBorder="0" applyAlignment="0" applyProtection="0">
      <alignment vertical="center"/>
    </xf>
    <xf numFmtId="0" fontId="16" fillId="3" borderId="0" applyNumberFormat="0" applyBorder="0" applyAlignment="0" applyProtection="0">
      <alignment vertical="center"/>
    </xf>
    <xf numFmtId="0" fontId="15" fillId="8" borderId="0" applyNumberFormat="0" applyBorder="0" applyAlignment="0" applyProtection="0">
      <alignment vertical="center"/>
    </xf>
    <xf numFmtId="0" fontId="15" fillId="2" borderId="0" applyNumberFormat="0" applyBorder="0" applyAlignment="0" applyProtection="0">
      <alignment vertical="center"/>
    </xf>
    <xf numFmtId="0" fontId="18" fillId="4" borderId="0" applyNumberFormat="0" applyBorder="0" applyAlignment="0" applyProtection="0">
      <alignment vertical="center"/>
    </xf>
  </cellStyleXfs>
  <cellXfs count="40">
    <xf numFmtId="0" fontId="0" fillId="0" borderId="0" xfId="0">
      <alignment vertical="center"/>
    </xf>
    <xf numFmtId="0" fontId="1" fillId="0" borderId="0" xfId="24" applyFont="1" applyFill="1" applyBorder="1" applyAlignment="1">
      <alignment horizontal="center" vertical="center"/>
    </xf>
    <xf numFmtId="0" fontId="1" fillId="0" borderId="0" xfId="24" applyFont="1" applyFill="1" applyBorder="1"/>
    <xf numFmtId="0" fontId="1" fillId="0" borderId="0" xfId="24" applyFont="1" applyFill="1" applyBorder="1" applyAlignment="1">
      <alignment horizontal="center"/>
    </xf>
    <xf numFmtId="0" fontId="2" fillId="0" borderId="0" xfId="24" applyFont="1" applyFill="1" applyBorder="1"/>
    <xf numFmtId="0" fontId="2" fillId="0" borderId="0" xfId="24" applyFont="1" applyFill="1" applyBorder="1" applyAlignment="1">
      <alignment horizontal="center"/>
    </xf>
    <xf numFmtId="41" fontId="1" fillId="0" borderId="0" xfId="24" applyNumberFormat="1" applyFont="1" applyFill="1" applyBorder="1"/>
    <xf numFmtId="0" fontId="3" fillId="0" borderId="0" xfId="0" applyFont="1" applyFill="1" applyBorder="1" applyAlignment="1">
      <alignment vertical="center"/>
    </xf>
    <xf numFmtId="0" fontId="4" fillId="0" borderId="0" xfId="0" applyFont="1" applyFill="1" applyBorder="1" applyAlignment="1">
      <alignment horizontal="center" vertical="center" wrapText="1"/>
    </xf>
    <xf numFmtId="0" fontId="5" fillId="0" borderId="0" xfId="24" applyFont="1" applyFill="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2" xfId="24"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3" xfId="24"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 xfId="24" applyFont="1" applyFill="1" applyBorder="1" applyAlignment="1">
      <alignment horizontal="center" vertical="center" wrapText="1"/>
    </xf>
    <xf numFmtId="0" fontId="12" fillId="0" borderId="0" xfId="24" applyFont="1" applyFill="1" applyBorder="1" applyAlignment="1">
      <alignment horizontal="center" vertical="center"/>
    </xf>
    <xf numFmtId="0" fontId="7" fillId="0" borderId="2" xfId="0" applyFont="1" applyFill="1" applyBorder="1" applyAlignment="1">
      <alignment horizontal="center" vertical="center" wrapText="1"/>
    </xf>
    <xf numFmtId="179" fontId="8" fillId="0" borderId="1" xfId="0" applyNumberFormat="1" applyFont="1" applyFill="1" applyBorder="1" applyAlignment="1">
      <alignment horizontal="center" vertical="center" wrapText="1"/>
    </xf>
    <xf numFmtId="10" fontId="8" fillId="0" borderId="1" xfId="0" applyNumberFormat="1" applyFont="1" applyFill="1" applyBorder="1" applyAlignment="1">
      <alignment horizontal="center" vertical="center" wrapText="1"/>
    </xf>
    <xf numFmtId="10" fontId="13" fillId="0" borderId="1" xfId="0" applyNumberFormat="1" applyFont="1" applyFill="1" applyBorder="1" applyAlignment="1">
      <alignment horizontal="center" vertical="center" wrapText="1"/>
    </xf>
    <xf numFmtId="178" fontId="11" fillId="0" borderId="1" xfId="0" applyNumberFormat="1" applyFont="1" applyFill="1" applyBorder="1" applyAlignment="1">
      <alignment horizontal="center" vertical="center" wrapText="1"/>
    </xf>
    <xf numFmtId="10" fontId="14" fillId="0" borderId="1" xfId="0" applyNumberFormat="1"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10" fontId="11" fillId="0" borderId="2"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41" fontId="12" fillId="0" borderId="0" xfId="24" applyNumberFormat="1" applyFont="1" applyFill="1" applyBorder="1"/>
    <xf numFmtId="0" fontId="11" fillId="0" borderId="0" xfId="24" applyFont="1" applyFill="1" applyBorder="1" applyAlignment="1">
      <alignment horizontal="center" vertical="center"/>
    </xf>
    <xf numFmtId="0" fontId="8" fillId="0" borderId="1" xfId="0" applyFont="1" applyFill="1" applyBorder="1" applyAlignment="1">
      <alignment horizontal="center" vertical="center" wrapText="1"/>
    </xf>
    <xf numFmtId="0" fontId="12" fillId="0" borderId="1" xfId="24" applyFont="1" applyFill="1" applyBorder="1" applyAlignment="1">
      <alignment horizontal="center"/>
    </xf>
    <xf numFmtId="0" fontId="10" fillId="0" borderId="1" xfId="0" applyFont="1" applyFill="1" applyBorder="1" applyAlignment="1">
      <alignment vertical="center" wrapText="1"/>
    </xf>
    <xf numFmtId="49" fontId="10" fillId="0" borderId="1" xfId="0" applyNumberFormat="1" applyFont="1" applyFill="1" applyBorder="1" applyAlignment="1">
      <alignment vertical="center" wrapText="1"/>
    </xf>
    <xf numFmtId="49" fontId="10" fillId="0" borderId="2" xfId="0" applyNumberFormat="1" applyFont="1" applyFill="1" applyBorder="1" applyAlignment="1">
      <alignment vertical="center" wrapText="1"/>
    </xf>
    <xf numFmtId="0" fontId="11" fillId="0" borderId="1" xfId="0" applyFont="1" applyFill="1" applyBorder="1" applyAlignment="1">
      <alignment vertical="center" wrapText="1"/>
    </xf>
    <xf numFmtId="49" fontId="11" fillId="0" borderId="1" xfId="0" applyNumberFormat="1" applyFont="1" applyFill="1" applyBorder="1" applyAlignment="1">
      <alignment vertical="center" wrapText="1"/>
    </xf>
  </cellXfs>
  <cellStyles count="51">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常规_宣传文化常规性项目_预算审核（专项）" xfId="24"/>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
  <sheetViews>
    <sheetView tabSelected="1" zoomScale="50" zoomScaleNormal="50" workbookViewId="0">
      <selection activeCell="L8" sqref="L8"/>
    </sheetView>
  </sheetViews>
  <sheetFormatPr defaultColWidth="9" defaultRowHeight="14.25"/>
  <cols>
    <col min="1" max="1" width="18.125" style="4" customWidth="1"/>
    <col min="2" max="2" width="14.1166666666667" style="5" customWidth="1"/>
    <col min="3" max="3" width="32.4916666666667" style="2" customWidth="1"/>
    <col min="4" max="4" width="28.6333333333333" style="2" customWidth="1"/>
    <col min="5" max="5" width="23.5" style="3" customWidth="1"/>
    <col min="6" max="6" width="22.75" style="3" customWidth="1"/>
    <col min="7" max="7" width="18.2916666666667" style="3" customWidth="1"/>
    <col min="8" max="8" width="15.625" style="3" customWidth="1"/>
    <col min="9" max="9" width="65.9333333333333" style="6" customWidth="1"/>
    <col min="10" max="10" width="58.1" style="6" customWidth="1"/>
    <col min="11" max="11" width="22.0833333333333" style="2" customWidth="1"/>
    <col min="12" max="12" width="29.375" style="2" customWidth="1"/>
    <col min="13" max="13" width="9" style="2"/>
    <col min="14" max="14" width="9.625" style="2"/>
    <col min="15" max="15" width="9" style="2"/>
    <col min="16" max="16" width="17.125" style="2"/>
    <col min="17" max="255" width="9" style="2"/>
    <col min="256" max="16384" width="9" style="7"/>
  </cols>
  <sheetData>
    <row r="1" s="1" customFormat="1" ht="68" customHeight="1" spans="1:12">
      <c r="A1" s="8" t="s">
        <v>0</v>
      </c>
      <c r="B1" s="8"/>
      <c r="C1" s="8"/>
      <c r="D1" s="8"/>
      <c r="E1" s="8"/>
      <c r="F1" s="8"/>
      <c r="G1" s="8"/>
      <c r="H1" s="8"/>
      <c r="I1" s="8"/>
      <c r="J1" s="8"/>
      <c r="K1" s="8"/>
      <c r="L1" s="8"/>
    </row>
    <row r="2" s="2" customFormat="1" ht="67" customHeight="1" spans="1:12">
      <c r="A2" s="9" t="s">
        <v>1</v>
      </c>
      <c r="B2" s="9"/>
      <c r="C2" s="9"/>
      <c r="D2" s="9"/>
      <c r="E2" s="20"/>
      <c r="F2" s="20"/>
      <c r="G2" s="20"/>
      <c r="H2" s="20"/>
      <c r="I2" s="31"/>
      <c r="J2" s="20"/>
      <c r="K2" s="20"/>
      <c r="L2" s="32" t="s">
        <v>2</v>
      </c>
    </row>
    <row r="3" s="2" customFormat="1" ht="95" customHeight="1" spans="1:12">
      <c r="A3" s="10" t="s">
        <v>3</v>
      </c>
      <c r="B3" s="11" t="s">
        <v>4</v>
      </c>
      <c r="C3" s="11" t="s">
        <v>5</v>
      </c>
      <c r="D3" s="11" t="s">
        <v>6</v>
      </c>
      <c r="E3" s="11" t="s">
        <v>7</v>
      </c>
      <c r="F3" s="11" t="s">
        <v>8</v>
      </c>
      <c r="G3" s="11" t="s">
        <v>9</v>
      </c>
      <c r="H3" s="21" t="s">
        <v>6</v>
      </c>
      <c r="I3" s="11" t="s">
        <v>10</v>
      </c>
      <c r="J3" s="21" t="s">
        <v>11</v>
      </c>
      <c r="K3" s="11" t="s">
        <v>12</v>
      </c>
      <c r="L3" s="11" t="s">
        <v>13</v>
      </c>
    </row>
    <row r="4" s="3" customFormat="1" ht="73" customHeight="1" spans="1:12">
      <c r="A4" s="12" t="s">
        <v>14</v>
      </c>
      <c r="B4" s="12"/>
      <c r="C4" s="12"/>
      <c r="D4" s="12"/>
      <c r="E4" s="22">
        <f>SUM(E5:E9)</f>
        <v>769.168139</v>
      </c>
      <c r="F4" s="22">
        <f>SUM(F5:F9)</f>
        <v>769.168139</v>
      </c>
      <c r="G4" s="23">
        <f t="shared" ref="G4:G9" si="0">F4/E4</f>
        <v>1</v>
      </c>
      <c r="H4" s="24"/>
      <c r="I4" s="33"/>
      <c r="J4" s="33"/>
      <c r="K4" s="34"/>
      <c r="L4" s="34"/>
    </row>
    <row r="5" s="2" customFormat="1" ht="184" customHeight="1" spans="1:12">
      <c r="A5" s="13" t="s">
        <v>15</v>
      </c>
      <c r="B5" s="14">
        <v>1</v>
      </c>
      <c r="C5" s="15" t="s">
        <v>16</v>
      </c>
      <c r="D5" s="16" t="s">
        <v>17</v>
      </c>
      <c r="E5" s="25">
        <v>690.21</v>
      </c>
      <c r="F5" s="25">
        <v>690.21</v>
      </c>
      <c r="G5" s="26">
        <f t="shared" si="0"/>
        <v>1</v>
      </c>
      <c r="H5" s="27" t="s">
        <v>18</v>
      </c>
      <c r="I5" s="35" t="s">
        <v>19</v>
      </c>
      <c r="J5" s="36" t="s">
        <v>20</v>
      </c>
      <c r="K5" s="15" t="s">
        <v>21</v>
      </c>
      <c r="L5" s="15" t="s">
        <v>22</v>
      </c>
    </row>
    <row r="6" s="2" customFormat="1" ht="219" customHeight="1" spans="1:12">
      <c r="A6" s="17"/>
      <c r="B6" s="18">
        <v>2</v>
      </c>
      <c r="C6" s="15" t="s">
        <v>23</v>
      </c>
      <c r="D6" s="16" t="s">
        <v>17</v>
      </c>
      <c r="E6" s="28">
        <v>37.3348</v>
      </c>
      <c r="F6" s="28">
        <v>37.3348</v>
      </c>
      <c r="G6" s="26">
        <f t="shared" si="0"/>
        <v>1</v>
      </c>
      <c r="H6" s="29" t="s">
        <v>18</v>
      </c>
      <c r="I6" s="35" t="s">
        <v>24</v>
      </c>
      <c r="J6" s="37" t="s">
        <v>25</v>
      </c>
      <c r="K6" s="15" t="s">
        <v>26</v>
      </c>
      <c r="L6" s="15" t="s">
        <v>22</v>
      </c>
    </row>
    <row r="7" s="2" customFormat="1" ht="221" customHeight="1" spans="1:12">
      <c r="A7" s="17"/>
      <c r="B7" s="18">
        <v>3</v>
      </c>
      <c r="C7" s="15" t="s">
        <v>27</v>
      </c>
      <c r="D7" s="16" t="s">
        <v>17</v>
      </c>
      <c r="E7" s="25">
        <v>19.38</v>
      </c>
      <c r="F7" s="25">
        <v>19.38</v>
      </c>
      <c r="G7" s="26">
        <f t="shared" si="0"/>
        <v>1</v>
      </c>
      <c r="H7" s="29" t="s">
        <v>18</v>
      </c>
      <c r="I7" s="35" t="s">
        <v>28</v>
      </c>
      <c r="J7" s="37" t="s">
        <v>29</v>
      </c>
      <c r="K7" s="15" t="s">
        <v>30</v>
      </c>
      <c r="L7" s="15" t="s">
        <v>22</v>
      </c>
    </row>
    <row r="8" s="2" customFormat="1" ht="208" customHeight="1" spans="1:12">
      <c r="A8" s="17"/>
      <c r="B8" s="18">
        <v>4</v>
      </c>
      <c r="C8" s="15" t="s">
        <v>31</v>
      </c>
      <c r="D8" s="16" t="s">
        <v>17</v>
      </c>
      <c r="E8" s="30">
        <v>13.7974</v>
      </c>
      <c r="F8" s="30">
        <v>13.7974</v>
      </c>
      <c r="G8" s="26">
        <f t="shared" si="0"/>
        <v>1</v>
      </c>
      <c r="H8" s="27" t="s">
        <v>18</v>
      </c>
      <c r="I8" s="35" t="s">
        <v>32</v>
      </c>
      <c r="J8" s="36" t="s">
        <v>33</v>
      </c>
      <c r="K8" s="15" t="s">
        <v>26</v>
      </c>
      <c r="L8" s="15" t="s">
        <v>22</v>
      </c>
    </row>
    <row r="9" s="2" customFormat="1" ht="281" customHeight="1" spans="1:12">
      <c r="A9" s="19" t="s">
        <v>34</v>
      </c>
      <c r="B9" s="14">
        <v>5</v>
      </c>
      <c r="C9" s="15" t="s">
        <v>35</v>
      </c>
      <c r="D9" s="16" t="s">
        <v>17</v>
      </c>
      <c r="E9" s="30">
        <v>8.445939</v>
      </c>
      <c r="F9" s="30">
        <v>8.445939</v>
      </c>
      <c r="G9" s="26">
        <f t="shared" si="0"/>
        <v>1</v>
      </c>
      <c r="H9" s="27" t="s">
        <v>18</v>
      </c>
      <c r="I9" s="38" t="s">
        <v>36</v>
      </c>
      <c r="J9" s="39" t="s">
        <v>37</v>
      </c>
      <c r="K9" s="15" t="s">
        <v>26</v>
      </c>
      <c r="L9" s="15" t="s">
        <v>22</v>
      </c>
    </row>
  </sheetData>
  <mergeCells count="4">
    <mergeCell ref="A1:L1"/>
    <mergeCell ref="A2:D2"/>
    <mergeCell ref="A4:D4"/>
    <mergeCell ref="A5:A8"/>
  </mergeCells>
  <pageMargins left="0.75" right="0.75" top="0.275" bottom="0.156944444444444" header="0.5" footer="0.118055555555556"/>
  <pageSetup paperSize="9" scale="38"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郎若婷</dc:creator>
  <cp:lastModifiedBy>郎若婷</cp:lastModifiedBy>
  <dcterms:created xsi:type="dcterms:W3CDTF">2025-05-15T17:13:00Z</dcterms:created>
  <dcterms:modified xsi:type="dcterms:W3CDTF">2025-05-15T11:08:05Z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2052-11.8.2.10912</vt:lpwstr>
  </property>
</Properties>
</file>