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表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<sst xmlns="http://schemas.openxmlformats.org/spreadsheetml/2006/main" count="134" uniqueCount="109">
  <si>
    <t>表一：</t>
  </si>
  <si>
    <t>周健等13名申请人基本信息及仲裁请求明细表</t>
  </si>
  <si>
    <t>单位：元</t>
  </si>
  <si>
    <t>序号</t>
  </si>
  <si>
    <t>申请人主张的基本信息</t>
  </si>
  <si>
    <t>仲裁请求</t>
  </si>
  <si>
    <t>案号</t>
  </si>
  <si>
    <t>姓名</t>
  </si>
  <si>
    <t>入职时间</t>
  </si>
  <si>
    <t>离职时间</t>
  </si>
  <si>
    <t>工作岗位</t>
  </si>
  <si>
    <t>劳动合同签订情况</t>
  </si>
  <si>
    <t>月工资标准</t>
  </si>
  <si>
    <t>工资</t>
  </si>
  <si>
    <t>连带责任</t>
  </si>
  <si>
    <t>期间</t>
  </si>
  <si>
    <t>金额</t>
  </si>
  <si>
    <t>【2025】3578号</t>
  </si>
  <si>
    <t>周健</t>
  </si>
  <si>
    <t>2025.2.11</t>
  </si>
  <si>
    <t>2025.5.6</t>
  </si>
  <si>
    <t>研发</t>
  </si>
  <si>
    <t>2025.2.14-2028.2.14</t>
  </si>
  <si>
    <t>试用期一个月，试用期内工资总额为19200元，工资结构为：基本工资15000元+绩效工资4200元；转正后月工资结构为：基本工资24000元+电脑补贴100元。</t>
  </si>
  <si>
    <t>2025.4.1-2025.5.6</t>
  </si>
  <si>
    <t>√</t>
  </si>
  <si>
    <t>【2025】3579号</t>
  </si>
  <si>
    <t>钟林国</t>
  </si>
  <si>
    <t>2025.4.15</t>
  </si>
  <si>
    <t>2025.5.27</t>
  </si>
  <si>
    <t>前端开发</t>
  </si>
  <si>
    <t>2025.4.15-2028.4.14</t>
  </si>
  <si>
    <t>工资总额为10000元，工资结构：基本工资2520元+岗位工资5000元+绩效工资2000元+津贴480元</t>
  </si>
  <si>
    <t>2025.4.15-2025.5.27</t>
  </si>
  <si>
    <t>【2025】3580号</t>
  </si>
  <si>
    <t>李佳璐</t>
  </si>
  <si>
    <t>2025.3.13</t>
  </si>
  <si>
    <t>2025.3.13-2028.3.12</t>
  </si>
  <si>
    <t>工资总额为16100元，工资结构：基本工资2520元+岗位工资5000元+绩效工资4000元+津贴4480元+其他补贴100元</t>
  </si>
  <si>
    <t>2025.4.1-2025.5.27</t>
  </si>
  <si>
    <t>【2025】3581号</t>
  </si>
  <si>
    <t>蔡腾锋</t>
  </si>
  <si>
    <t>2025.5.15</t>
  </si>
  <si>
    <t>2025.5.28</t>
  </si>
  <si>
    <t>跟单客服</t>
  </si>
  <si>
    <t>2025.5.15-2028.5.14</t>
  </si>
  <si>
    <t>2025.5.15-2025.5.28</t>
  </si>
  <si>
    <t>【2025】3582号</t>
  </si>
  <si>
    <t>李智</t>
  </si>
  <si>
    <t>2024.10.28</t>
  </si>
  <si>
    <t>运维开发</t>
  </si>
  <si>
    <t>2024.10.28-2027.10.28</t>
  </si>
  <si>
    <t>试用期三个月，试用期内工资总额9600元，工资结构：基本工资8000元+绩效1600元；转正后每月工资为13365.17元。</t>
  </si>
  <si>
    <t>【2025】3583号</t>
  </si>
  <si>
    <t>麦乐舒</t>
  </si>
  <si>
    <t>2025.2.5</t>
  </si>
  <si>
    <t>2025.2.5-2028.2.5</t>
  </si>
  <si>
    <t>试用期三个月，试用期内工资总额9600元，工资结构：基本工资8000元+绩效1600元；转正后每月工资总额12563.45元，工资结构为：基本工资12463.45元+电脑补贴100元。</t>
  </si>
  <si>
    <t>2025.4.1-2025.5.28</t>
  </si>
  <si>
    <t>【2025】3584号</t>
  </si>
  <si>
    <t>常庆瑶</t>
  </si>
  <si>
    <t>2024.12.15</t>
  </si>
  <si>
    <t>2025.5.10</t>
  </si>
  <si>
    <t>市场运营</t>
  </si>
  <si>
    <t>2024.12.15-2027.12.15</t>
  </si>
  <si>
    <t>2025.4.1-2025.5.10</t>
  </si>
  <si>
    <t>【2025】3585号</t>
  </si>
  <si>
    <t>刘惠</t>
  </si>
  <si>
    <t>2025.3.12</t>
  </si>
  <si>
    <t>品牌策划</t>
  </si>
  <si>
    <t>2025.3.12-2028.3.11</t>
  </si>
  <si>
    <t>工资结构：基本工资10400元+电脑补贴100元</t>
  </si>
  <si>
    <t>2025.3.12-2025.5.28</t>
  </si>
  <si>
    <t>【2025】3586号</t>
  </si>
  <si>
    <t>赵雄飞</t>
  </si>
  <si>
    <t>2024.9.10</t>
  </si>
  <si>
    <t>架构师</t>
  </si>
  <si>
    <t>2024.9.10-2027.9.10</t>
  </si>
  <si>
    <t>工资结构：基本工资25000元+电脑补贴100元</t>
  </si>
  <si>
    <t>【2025】3587号</t>
  </si>
  <si>
    <t>韩瑶瑶</t>
  </si>
  <si>
    <t>2025.4.1</t>
  </si>
  <si>
    <t>产品经理</t>
  </si>
  <si>
    <t>2025.4.1-2028.3.31</t>
  </si>
  <si>
    <t>工资结构：基本工资16000元+电脑补贴100元</t>
  </si>
  <si>
    <t>【2025】3588号</t>
  </si>
  <si>
    <t>温泉丽</t>
  </si>
  <si>
    <t>2024.4.18</t>
  </si>
  <si>
    <t>2025.5.7</t>
  </si>
  <si>
    <t>综合管理</t>
  </si>
  <si>
    <t>有签订劳动合同</t>
  </si>
  <si>
    <t>2025.4.1-2025.5.8</t>
  </si>
  <si>
    <t>【2025】3589号</t>
  </si>
  <si>
    <t>班洋洋</t>
  </si>
  <si>
    <t>2025.3.24</t>
  </si>
  <si>
    <t>2025.5.22</t>
  </si>
  <si>
    <t>客服经理</t>
  </si>
  <si>
    <t>2025.3.24-2028.3.23</t>
  </si>
  <si>
    <t>工资结构：基本工资14000元+电脑补贴100元</t>
  </si>
  <si>
    <t>2025.4.1-2025.5.22</t>
  </si>
  <si>
    <t>【2025】3590号</t>
  </si>
  <si>
    <t>沈泽佳</t>
  </si>
  <si>
    <t>2025.4.28</t>
  </si>
  <si>
    <t>产品助理</t>
  </si>
  <si>
    <t>2025.4.28-2028.4.27</t>
  </si>
  <si>
    <t>月工资总额为9000元，工资结构为：基本工资2520元+岗位工资2500元+绩效工资1350元+福利津贴2630元</t>
  </si>
  <si>
    <t>2025.4.28-2025.5.27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</si>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</sst>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O7" sqref="O7"/>
    </sheetView>
  </sheetViews>
  <sheetFormatPr defaultColWidth="9" defaultRowHeight="14.4"/>
  <cols>
    <col min="1" max="1" width="6.68518518518519" customWidth="1"/>
    <col min="2" max="2" width="16.5" customWidth="1"/>
    <col min="3" max="3" width="8.23148148148148" customWidth="1"/>
    <col min="4" max="4" width="11.3240740740741" customWidth="1"/>
    <col min="5" max="5" width="11.5" customWidth="1"/>
    <col min="7" max="7" width="13.25" style="1" customWidth="1"/>
    <col min="8" max="8" width="32.5" style="2" customWidth="1"/>
    <col min="9" max="9" width="13" customWidth="1"/>
    <col min="10" max="10" width="11.0185185185185" customWidth="1"/>
    <col min="11" max="11" width="6.28703703703704" customWidth="1"/>
  </cols>
  <sheetData>
    <row r="1" ht="3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.6" spans="1:11">
      <c r="A2" s="4" t="s">
        <v>1</v>
      </c>
      <c r="B2" s="4"/>
      <c r="C2" s="4"/>
      <c r="D2" s="4"/>
      <c r="E2" s="4"/>
      <c r="F2" s="4"/>
      <c r="G2" s="5"/>
      <c r="H2" s="5"/>
      <c r="I2" s="4"/>
      <c r="J2" s="4"/>
      <c r="K2" s="4"/>
    </row>
    <row r="3" ht="32" customHeight="1" spans="1:11">
      <c r="A3" s="4"/>
      <c r="B3" s="4"/>
      <c r="C3" s="4"/>
      <c r="D3" s="4"/>
      <c r="E3" s="4"/>
      <c r="F3" s="4"/>
      <c r="G3" s="5"/>
      <c r="H3" s="5"/>
      <c r="I3" s="13" t="s">
        <v>2</v>
      </c>
      <c r="J3" s="13"/>
      <c r="K3" s="13"/>
    </row>
    <row r="4" ht="32" customHeight="1" spans="1:11">
      <c r="A4" s="6" t="s">
        <v>3</v>
      </c>
      <c r="B4" s="6" t="s">
        <v>4</v>
      </c>
      <c r="C4" s="6"/>
      <c r="D4" s="6"/>
      <c r="E4" s="6"/>
      <c r="F4" s="6"/>
      <c r="G4" s="6"/>
      <c r="H4" s="6"/>
      <c r="I4" s="7" t="s">
        <v>5</v>
      </c>
      <c r="J4" s="14"/>
      <c r="K4" s="14"/>
    </row>
    <row r="5" ht="32" customHeight="1" spans="1:11">
      <c r="A5" s="6"/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/>
      <c r="K5" s="15" t="s">
        <v>14</v>
      </c>
    </row>
    <row r="6" ht="32" customHeight="1" spans="1:11">
      <c r="A6" s="6"/>
      <c r="B6" s="7"/>
      <c r="C6" s="7"/>
      <c r="D6" s="7"/>
      <c r="E6" s="7"/>
      <c r="F6" s="7"/>
      <c r="G6" s="7"/>
      <c r="H6" s="7"/>
      <c r="I6" s="7" t="s">
        <v>15</v>
      </c>
      <c r="J6" s="7" t="s">
        <v>16</v>
      </c>
      <c r="K6" s="16"/>
    </row>
    <row r="7" ht="72" customHeight="1" spans="1:11">
      <c r="A7" s="6">
        <v>1</v>
      </c>
      <c r="B7" s="8" t="s">
        <v>17</v>
      </c>
      <c r="C7" s="7" t="s">
        <v>18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23</v>
      </c>
      <c r="I7" s="9" t="s">
        <v>24</v>
      </c>
      <c r="J7" s="11">
        <v>24178.52</v>
      </c>
      <c r="K7" s="17" t="s">
        <v>25</v>
      </c>
    </row>
    <row r="8" ht="45" customHeight="1" spans="1:11">
      <c r="A8" s="6">
        <v>2</v>
      </c>
      <c r="B8" s="8" t="s">
        <v>26</v>
      </c>
      <c r="C8" s="7" t="s">
        <v>27</v>
      </c>
      <c r="D8" s="9" t="s">
        <v>28</v>
      </c>
      <c r="E8" s="9" t="s">
        <v>29</v>
      </c>
      <c r="F8" s="9" t="s">
        <v>30</v>
      </c>
      <c r="G8" s="9" t="s">
        <v>31</v>
      </c>
      <c r="H8" s="9" t="s">
        <v>32</v>
      </c>
      <c r="I8" s="9" t="s">
        <v>33</v>
      </c>
      <c r="J8" s="11">
        <v>13416.27</v>
      </c>
      <c r="K8" s="17" t="s">
        <v>25</v>
      </c>
    </row>
    <row r="9" ht="53" customHeight="1" spans="1:11">
      <c r="A9" s="8">
        <v>3</v>
      </c>
      <c r="B9" s="8" t="s">
        <v>34</v>
      </c>
      <c r="C9" s="8" t="s">
        <v>35</v>
      </c>
      <c r="D9" s="10" t="s">
        <v>36</v>
      </c>
      <c r="E9" s="10" t="s">
        <v>29</v>
      </c>
      <c r="F9" s="9" t="s">
        <v>30</v>
      </c>
      <c r="G9" s="9" t="s">
        <v>37</v>
      </c>
      <c r="H9" s="9" t="s">
        <v>38</v>
      </c>
      <c r="I9" s="9" t="s">
        <v>39</v>
      </c>
      <c r="J9" s="18">
        <v>29516.67</v>
      </c>
      <c r="K9" s="17" t="s">
        <v>25</v>
      </c>
    </row>
    <row r="10" ht="32" customHeight="1" spans="1:11">
      <c r="A10" s="8">
        <v>4</v>
      </c>
      <c r="B10" s="8" t="s">
        <v>40</v>
      </c>
      <c r="C10" s="8" t="s">
        <v>41</v>
      </c>
      <c r="D10" s="9" t="s">
        <v>42</v>
      </c>
      <c r="E10" s="9" t="s">
        <v>43</v>
      </c>
      <c r="F10" s="9" t="s">
        <v>44</v>
      </c>
      <c r="G10" s="9" t="s">
        <v>45</v>
      </c>
      <c r="H10" s="9">
        <v>7000</v>
      </c>
      <c r="I10" s="9" t="s">
        <v>46</v>
      </c>
      <c r="J10" s="19">
        <v>3208.33</v>
      </c>
      <c r="K10" s="17" t="s">
        <v>25</v>
      </c>
    </row>
    <row r="11" ht="66" customHeight="1" spans="1:12">
      <c r="A11" s="8">
        <v>5</v>
      </c>
      <c r="B11" s="8" t="s">
        <v>47</v>
      </c>
      <c r="C11" s="8" t="s">
        <v>48</v>
      </c>
      <c r="D11" s="9" t="s">
        <v>49</v>
      </c>
      <c r="E11" s="9" t="s">
        <v>29</v>
      </c>
      <c r="F11" s="9" t="s">
        <v>50</v>
      </c>
      <c r="G11" s="9" t="s">
        <v>51</v>
      </c>
      <c r="H11" s="9" t="s">
        <v>52</v>
      </c>
      <c r="I11" s="9" t="s">
        <v>39</v>
      </c>
      <c r="J11" s="11">
        <v>22923.95</v>
      </c>
      <c r="K11" s="17" t="s">
        <v>25</v>
      </c>
      <c r="L11" s="20"/>
    </row>
    <row r="12" ht="78" customHeight="1" spans="1:11">
      <c r="A12" s="8">
        <v>6</v>
      </c>
      <c r="B12" s="8" t="s">
        <v>53</v>
      </c>
      <c r="C12" s="8" t="s">
        <v>54</v>
      </c>
      <c r="D12" s="9" t="s">
        <v>55</v>
      </c>
      <c r="E12" s="9" t="s">
        <v>43</v>
      </c>
      <c r="F12" s="9" t="s">
        <v>21</v>
      </c>
      <c r="G12" s="9" t="s">
        <v>56</v>
      </c>
      <c r="H12" s="9" t="s">
        <v>57</v>
      </c>
      <c r="I12" s="9" t="s">
        <v>58</v>
      </c>
      <c r="J12" s="11">
        <v>21163.85</v>
      </c>
      <c r="K12" s="17" t="s">
        <v>25</v>
      </c>
    </row>
    <row r="13" ht="32" customHeight="1" spans="1:11">
      <c r="A13" s="8">
        <v>7</v>
      </c>
      <c r="B13" s="8" t="s">
        <v>59</v>
      </c>
      <c r="C13" s="8" t="s">
        <v>60</v>
      </c>
      <c r="D13" s="9" t="s">
        <v>61</v>
      </c>
      <c r="E13" s="9" t="s">
        <v>62</v>
      </c>
      <c r="F13" s="9" t="s">
        <v>63</v>
      </c>
      <c r="G13" s="11" t="s">
        <v>64</v>
      </c>
      <c r="H13" s="9">
        <v>10000</v>
      </c>
      <c r="I13" s="9" t="s">
        <v>65</v>
      </c>
      <c r="J13" s="11">
        <v>11803.99</v>
      </c>
      <c r="K13" s="17" t="s">
        <v>25</v>
      </c>
    </row>
    <row r="14" ht="32" customHeight="1" spans="1:11">
      <c r="A14" s="8">
        <v>8</v>
      </c>
      <c r="B14" s="8" t="s">
        <v>66</v>
      </c>
      <c r="C14" s="8" t="s">
        <v>67</v>
      </c>
      <c r="D14" s="9" t="s">
        <v>68</v>
      </c>
      <c r="E14" s="9" t="s">
        <v>43</v>
      </c>
      <c r="F14" s="9" t="s">
        <v>69</v>
      </c>
      <c r="G14" s="9" t="s">
        <v>70</v>
      </c>
      <c r="H14" s="9" t="s">
        <v>71</v>
      </c>
      <c r="I14" s="9" t="s">
        <v>72</v>
      </c>
      <c r="J14" s="11">
        <v>20014</v>
      </c>
      <c r="K14" s="17" t="s">
        <v>25</v>
      </c>
    </row>
    <row r="15" ht="32" customHeight="1" spans="1:11">
      <c r="A15" s="8">
        <v>9</v>
      </c>
      <c r="B15" s="8" t="s">
        <v>73</v>
      </c>
      <c r="C15" s="8" t="s">
        <v>74</v>
      </c>
      <c r="D15" s="9" t="s">
        <v>75</v>
      </c>
      <c r="E15" s="9" t="s">
        <v>29</v>
      </c>
      <c r="F15" s="9" t="s">
        <v>76</v>
      </c>
      <c r="G15" s="9" t="s">
        <v>77</v>
      </c>
      <c r="H15" s="9" t="s">
        <v>78</v>
      </c>
      <c r="I15" s="9" t="s">
        <v>39</v>
      </c>
      <c r="J15" s="11">
        <v>46033.33</v>
      </c>
      <c r="K15" s="17" t="s">
        <v>25</v>
      </c>
    </row>
    <row r="16" ht="32" customHeight="1" spans="1:11">
      <c r="A16" s="8">
        <v>10</v>
      </c>
      <c r="B16" s="8" t="s">
        <v>79</v>
      </c>
      <c r="C16" s="8" t="s">
        <v>80</v>
      </c>
      <c r="D16" s="9" t="s">
        <v>81</v>
      </c>
      <c r="E16" s="9" t="s">
        <v>20</v>
      </c>
      <c r="F16" s="9" t="s">
        <v>82</v>
      </c>
      <c r="G16" s="9" t="s">
        <v>83</v>
      </c>
      <c r="H16" s="9" t="s">
        <v>84</v>
      </c>
      <c r="I16" s="9" t="s">
        <v>24</v>
      </c>
      <c r="J16" s="11">
        <v>16412.9</v>
      </c>
      <c r="K16" s="17" t="s">
        <v>25</v>
      </c>
    </row>
    <row r="17" ht="32" customHeight="1" spans="1:11">
      <c r="A17" s="8">
        <v>11</v>
      </c>
      <c r="B17" s="8" t="s">
        <v>85</v>
      </c>
      <c r="C17" s="8" t="s">
        <v>86</v>
      </c>
      <c r="D17" s="9" t="s">
        <v>87</v>
      </c>
      <c r="E17" s="9" t="s">
        <v>88</v>
      </c>
      <c r="F17" s="9" t="s">
        <v>89</v>
      </c>
      <c r="G17" s="6" t="s">
        <v>90</v>
      </c>
      <c r="H17" s="6">
        <v>10000</v>
      </c>
      <c r="I17" s="9" t="s">
        <v>91</v>
      </c>
      <c r="J17" s="11">
        <v>25312.66</v>
      </c>
      <c r="K17" s="17" t="s">
        <v>25</v>
      </c>
    </row>
    <row r="18" ht="32" customHeight="1" spans="1:11">
      <c r="A18" s="8">
        <v>12</v>
      </c>
      <c r="B18" s="8" t="s">
        <v>92</v>
      </c>
      <c r="C18" s="8" t="s">
        <v>93</v>
      </c>
      <c r="D18" s="9" t="s">
        <v>94</v>
      </c>
      <c r="E18" s="9" t="s">
        <v>95</v>
      </c>
      <c r="F18" s="9" t="s">
        <v>96</v>
      </c>
      <c r="G18" s="9" t="s">
        <v>97</v>
      </c>
      <c r="H18" s="9" t="s">
        <v>98</v>
      </c>
      <c r="I18" s="9" t="s">
        <v>99</v>
      </c>
      <c r="J18" s="11">
        <v>23476.29</v>
      </c>
      <c r="K18" s="17" t="s">
        <v>25</v>
      </c>
    </row>
    <row r="19" ht="54" customHeight="1" spans="1:11">
      <c r="A19" s="8">
        <v>13</v>
      </c>
      <c r="B19" s="8" t="s">
        <v>100</v>
      </c>
      <c r="C19" s="8" t="s">
        <v>101</v>
      </c>
      <c r="D19" s="9" t="s">
        <v>102</v>
      </c>
      <c r="E19" s="9" t="s">
        <v>29</v>
      </c>
      <c r="F19" s="9" t="s">
        <v>103</v>
      </c>
      <c r="G19" s="9" t="s">
        <v>104</v>
      </c>
      <c r="H19" s="9" t="s">
        <v>105</v>
      </c>
      <c r="I19" s="9" t="s">
        <v>106</v>
      </c>
      <c r="J19" s="11">
        <v>8580</v>
      </c>
      <c r="K19" s="17" t="s">
        <v>25</v>
      </c>
    </row>
    <row r="20" ht="32" customHeight="1" spans="1:11">
      <c r="A20" s="8" t="s">
        <v>107</v>
      </c>
      <c r="B20" s="8"/>
      <c r="C20" s="8"/>
      <c r="D20" s="8"/>
      <c r="E20" s="8"/>
      <c r="F20" s="8"/>
      <c r="G20" s="8"/>
      <c r="H20" s="8"/>
      <c r="I20" s="9" t="s">
        <v>108</v>
      </c>
      <c r="J20" s="9">
        <f>SUM(J7:J19)</f>
        <v>266040.76</v>
      </c>
      <c r="K20" s="17" t="s">
        <v>25</v>
      </c>
    </row>
    <row r="21" ht="32" customHeight="1" spans="1:11">
      <c r="A21" s="12"/>
      <c r="B21" s="12"/>
      <c r="C21" s="12"/>
      <c r="D21" s="2"/>
      <c r="E21" s="2"/>
      <c r="F21" s="2"/>
      <c r="G21" s="2"/>
      <c r="I21" s="2"/>
      <c r="J21" s="2"/>
      <c r="K21" s="21"/>
    </row>
    <row r="22" ht="32" customHeight="1" spans="1:11">
      <c r="A22" s="12"/>
      <c r="B22" s="12"/>
      <c r="C22" s="12"/>
      <c r="D22" s="2"/>
      <c r="E22" s="2"/>
      <c r="F22" s="2"/>
      <c r="G22" s="2"/>
      <c r="I22" s="2"/>
      <c r="J22" s="2"/>
      <c r="K22" s="21"/>
    </row>
    <row r="23" ht="32" customHeight="1" spans="1:11">
      <c r="A23" s="12"/>
      <c r="B23" s="12"/>
      <c r="C23" s="12"/>
      <c r="D23" s="2"/>
      <c r="E23" s="2"/>
      <c r="F23" s="2"/>
      <c r="G23" s="2"/>
      <c r="I23" s="2"/>
      <c r="J23" s="2"/>
      <c r="K23" s="21"/>
    </row>
    <row r="24" ht="32" customHeight="1"/>
  </sheetData>
  <mergeCells count="16">
    <mergeCell ref="A1:K1"/>
    <mergeCell ref="A2:K2"/>
    <mergeCell ref="I3:K3"/>
    <mergeCell ref="B4:H4"/>
    <mergeCell ref="I4:K4"/>
    <mergeCell ref="I5:J5"/>
    <mergeCell ref="A20:H20"/>
    <mergeCell ref="A4:A6"/>
    <mergeCell ref="B5:B6"/>
    <mergeCell ref="C5:C6"/>
    <mergeCell ref="D5:D6"/>
    <mergeCell ref="E5:E6"/>
    <mergeCell ref="F5:F6"/>
    <mergeCell ref="G5:G6"/>
    <mergeCell ref="H5:H6"/>
    <mergeCell ref="K5:K6"/>
  </mergeCells>
  <pageMargins left="0.432638888888889" right="0.236111111111111" top="0.275" bottom="0.432638888888889" header="0.196527777777778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SYSTEM</cp:lastModifiedBy>
  <dcterms:created xsi:type="dcterms:W3CDTF">2025-08-04T14:18:00Z</dcterms:created>
  <dcterms:modified xsi:type="dcterms:W3CDTF">2025-10-21T06:58:02Z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4979DDBAA06E1A1A600BB06831F44BD0_43</vt:lpwstr>
  </property>
  <property fmtid="{D5CDD505-2E9C-101B-9397-08002B2CF9AE}" pid="3" name="KSOProductBuildVer">
    <vt:lpwstr>2052-12.1.0.23125</vt:lpwstr>
  </property>
</Properties>
</file>