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7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<sst xmlns="http://schemas.openxmlformats.org/spreadsheetml/2006/main" count="53" uniqueCount="53">
  <si>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日期</t>
  </si>
  <si>
    <t>美元</t>
  </si>
  <si>
    <t>欧元</t>
  </si>
  <si>
    <t>日元</t>
  </si>
  <si>
    <t>港元</t>
  </si>
  <si>
    <t>英镑</t>
  </si>
  <si>
    <t>林吉特</t>
  </si>
  <si>
    <t>卢布</t>
  </si>
  <si>
    <t>澳元</t>
  </si>
  <si>
    <t>加元</t>
  </si>
  <si>
    <t>新西兰元</t>
  </si>
  <si>
    <t>新加坡元</t>
  </si>
  <si>
    <t>瑞士法郎</t>
  </si>
  <si>
    <t>兰特</t>
  </si>
  <si>
    <t>韩元</t>
  </si>
  <si>
    <t>迪拉姆</t>
  </si>
  <si>
    <t>里亚尔</t>
  </si>
  <si>
    <t>福林</t>
  </si>
  <si>
    <t>兹罗提</t>
  </si>
  <si>
    <t>丹麦克朗</t>
  </si>
  <si>
    <t>瑞典克朗</t>
  </si>
  <si>
    <t>挪威克朗</t>
  </si>
  <si>
    <t>里拉</t>
  </si>
  <si>
    <t>比索</t>
  </si>
  <si>
    <t>泰铢</t>
  </si>
  <si>
    <t>人民币汇率中间价列表</t>
  </si>
  <si>
    <t>2019-07-01</t>
  </si>
  <si>
    <t>687.16</t>
  </si>
  <si>
    <t>780.99</t>
  </si>
  <si>
    <t>6.3424</t>
  </si>
  <si>
    <t>88.0</t>
  </si>
  <si>
    <t>872.58</t>
  </si>
  <si>
    <t>60.095</t>
  </si>
  <si>
    <t>918.57</t>
  </si>
  <si>
    <t>482.7</t>
  </si>
  <si>
    <t>525.11</t>
  </si>
  <si>
    <t>461.95</t>
  </si>
  <si>
    <t>508.28</t>
  </si>
  <si>
    <t>701.81</t>
  </si>
  <si>
    <t>204.82</t>
  </si>
  <si>
    <t>16817.0</t>
  </si>
  <si>
    <t>53.445</t>
  </si>
  <si>
    <t>54.568</t>
  </si>
  <si>
    <t>4135.28</t>
  </si>
  <si>
    <t>54.334</t>
  </si>
  <si>
    <t>95.57</t>
  </si>
  <si>
    <t>135.19</t>
  </si>
  <si>
    <t>123.96</t>
  </si>
  <si>
    <t>83.51</t>
  </si>
  <si>
    <t>278.65</t>
  </si>
  <si>
    <t>446.17</t>
  </si>
  <si>
    <t>汇率</t>
  </si>
  <si>
    <t>备注：人民币展会费用=外币金额*汇率，如：展位费100美元，则人民币展会费用=100美元*6.8716=6.8716人民币。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</si>
</sst>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_ "/>
  </numFmts>
  <fonts count="44">
    <font>
      <sz val="10"/>
      <name val="Arial"/>
      <family val="2"/>
    </font>
    <font>
      <sz val="12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A8" sqref="A8"/>
    </sheetView>
  </sheetViews>
  <sheetFormatPr defaultColWidth="9.140625" defaultRowHeight="12.75"/>
  <cols>
    <col min="3" max="26" width="9.140625" style="1" customWidth="1"/>
  </cols>
  <sheetData>
    <row r="1" spans="1:26" s="1" customFormat="1" ht="34.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</row>
    <row r="2" spans="1:26" ht="48.75" customHeight="1">
      <c r="A2" s="5" t="s">
        <v>25</v>
      </c>
      <c r="B2" s="6" t="s">
        <v>26</v>
      </c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7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</row>
    <row r="3" spans="1:26" ht="48" customHeight="1">
      <c r="A3" s="8" t="s">
        <v>51</v>
      </c>
      <c r="B3" s="6"/>
      <c r="C3" s="2">
        <f>ROUNDDOWN(C2/100,4)</f>
        <v>6.8716</v>
      </c>
      <c r="D3" s="2">
        <f>ROUNDDOWN(D2/100,4)</f>
        <v>7.8099</v>
      </c>
      <c r="E3" s="2">
        <f>ROUNDDOWN(E2/100,4)</f>
        <v>0.0634</v>
      </c>
      <c r="F3" s="2">
        <f>ROUNDDOWN(F2/100,4)</f>
        <v>0.88</v>
      </c>
      <c r="G3" s="2">
        <f>ROUNDDOWN(G2/100,4)</f>
        <v>8.7258</v>
      </c>
      <c r="H3" s="2">
        <f>ROUNDDOWN(100/H2,4)</f>
        <v>1.664</v>
      </c>
      <c r="I3" s="2">
        <f>ROUNDDOWN(100/I2,4)</f>
        <v>0.1088</v>
      </c>
      <c r="J3" s="2">
        <f>ROUNDDOWN(J2/100,4)</f>
        <v>4.827</v>
      </c>
      <c r="K3" s="2">
        <f>ROUNDDOWN(K2/100,4)</f>
        <v>5.2511</v>
      </c>
      <c r="L3" s="2">
        <f>ROUNDDOWN(L2/100,4)</f>
        <v>4.6195</v>
      </c>
      <c r="M3" s="2">
        <f>ROUNDDOWN(M2/100,4)</f>
        <v>5.0828</v>
      </c>
      <c r="N3" s="2">
        <f>ROUNDDOWN(N2/100,4)</f>
        <v>7.0181</v>
      </c>
      <c r="O3" s="2">
        <f>ROUNDDOWN(100/O2,4)</f>
        <v>0.4882</v>
      </c>
      <c r="P3" s="2">
        <f aca="true" t="shared" si="0" ref="P3:Z3">ROUNDDOWN(100/P2,4)</f>
        <v>0.0059</v>
      </c>
      <c r="Q3" s="2">
        <f t="shared" si="0"/>
        <v>1.871</v>
      </c>
      <c r="R3" s="2">
        <f t="shared" si="0"/>
        <v>1.8325</v>
      </c>
      <c r="S3" s="2">
        <f t="shared" si="0"/>
        <v>0.0241</v>
      </c>
      <c r="T3" s="2">
        <f t="shared" si="0"/>
        <v>1.8404</v>
      </c>
      <c r="U3" s="2">
        <f t="shared" si="0"/>
        <v>1.0463</v>
      </c>
      <c r="V3" s="2">
        <f t="shared" si="0"/>
        <v>0.7396</v>
      </c>
      <c r="W3" s="2">
        <f t="shared" si="0"/>
        <v>0.8067</v>
      </c>
      <c r="X3" s="2">
        <f t="shared" si="0"/>
        <v>1.1974</v>
      </c>
      <c r="Y3" s="2">
        <f t="shared" si="0"/>
        <v>0.3588</v>
      </c>
      <c r="Z3" s="2">
        <f t="shared" si="0"/>
        <v>0.2241</v>
      </c>
    </row>
    <row r="4" spans="1:26" ht="21" customHeight="1">
      <c r="A4" s="9" t="s">
        <v>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</sheetData>
  <sheetProtection/>
  <mergeCells count="2">
    <mergeCell ref="A4:Z4"/>
    <mergeCell ref="B2:B3"/>
  </mergeCells>
  <printOptions/>
  <pageMargins left="0.75" right="0.75" top="1" bottom="1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Menchures</cp:lastModifiedBy>
  <dcterms:created xsi:type="dcterms:W3CDTF">2020-06-01T07:42:36Z</dcterms:created>
  <dcterms:modified xsi:type="dcterms:W3CDTF">2020-06-01T10:20:21Z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